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\Dropbox\work\ostatní zákazníci\Lískovec - Standard konektivity\"/>
    </mc:Choice>
  </mc:AlternateContent>
  <xr:revisionPtr revIDLastSave="0" documentId="13_ncr:1_{ED481C31-6A00-4B03-A8B3-F070A5495D05}" xr6:coauthVersionLast="36" xr6:coauthVersionMax="36" xr10:uidLastSave="{00000000-0000-0000-0000-000000000000}"/>
  <bookViews>
    <workbookView xWindow="0" yWindow="0" windowWidth="28800" windowHeight="12225" xr2:uid="{F3AFF94C-6664-4AA5-A76C-FC63CFB213E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42" i="1" s="1"/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13" i="1"/>
  <c r="G41" i="1" l="1"/>
  <c r="G42" i="1" s="1"/>
</calcChain>
</file>

<file path=xl/sharedStrings.xml><?xml version="1.0" encoding="utf-8"?>
<sst xmlns="http://schemas.openxmlformats.org/spreadsheetml/2006/main" count="40" uniqueCount="40">
  <si>
    <t>Popis</t>
  </si>
  <si>
    <t>Počet</t>
  </si>
  <si>
    <t>Materiál / ks</t>
  </si>
  <si>
    <t>Montáž / ks</t>
  </si>
  <si>
    <t>Montáž celkem</t>
  </si>
  <si>
    <t>elektro revize zásuvky 230V</t>
  </si>
  <si>
    <t>datový rozvaděč, stojanový, 42U, 600x800</t>
  </si>
  <si>
    <t>police do rozvaděče, 450 mm</t>
  </si>
  <si>
    <t>datový rozvaděč nástěnný, 12U 600x600 - družina</t>
  </si>
  <si>
    <t>datový rozvaděč nástěnný, 12U 600x600 - učebna</t>
  </si>
  <si>
    <t>kabel CKY 3Cx25</t>
  </si>
  <si>
    <t>zásuvka 230V s krytkou</t>
  </si>
  <si>
    <t>napájecí panel 5x230V</t>
  </si>
  <si>
    <t>patchpanel modulární, neosazený</t>
  </si>
  <si>
    <t>vyvazovací panel 19", 1U, černý</t>
  </si>
  <si>
    <t>keystone solarix FTP Cat6</t>
  </si>
  <si>
    <t>datová zásuvka pro 2x RJ 45, neosazená</t>
  </si>
  <si>
    <t>datová zásuvka pro 1x RJ 45, neosazená</t>
  </si>
  <si>
    <t>kabel datový metalický FTP Cat6, STP LSOH Dca, s2,d2,a1</t>
  </si>
  <si>
    <t>patchkabel FTP Cat6, 1m</t>
  </si>
  <si>
    <t>patchkabel FTP Cat6, 2m</t>
  </si>
  <si>
    <t>krabice pro instalaci datové zásuvky na povrch</t>
  </si>
  <si>
    <t>lišta elekroinstalační hranatá, 60x40</t>
  </si>
  <si>
    <t>lišta elekroinstalační hranatá, 40x20</t>
  </si>
  <si>
    <t>průraz příčkou</t>
  </si>
  <si>
    <t>průraz zdí</t>
  </si>
  <si>
    <t>průraz stropem</t>
  </si>
  <si>
    <t>certifikační měření kabelové trasy</t>
  </si>
  <si>
    <t>drobný instalační materiál</t>
  </si>
  <si>
    <t>ostatní práce</t>
  </si>
  <si>
    <t>dokumentace skutečného stavu</t>
  </si>
  <si>
    <t>doprava</t>
  </si>
  <si>
    <t>Materiál celkem</t>
  </si>
  <si>
    <t>ZŠ a MŠ Frýdek-Místek, Lískovec</t>
  </si>
  <si>
    <t>K Sedlištím 320</t>
  </si>
  <si>
    <t>738 01 Frýdek Místek</t>
  </si>
  <si>
    <t>Projekt: Vnitřní konektivita ZŠ Lískovec dle standartu konektivity – IROP</t>
  </si>
  <si>
    <t>Celkem bez DPH</t>
  </si>
  <si>
    <t>Celkem včetně DPH</t>
  </si>
  <si>
    <t>Slepý rozpočet - slaboproud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</si>
</sst>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right"/>
    </xf>
    <xf numFmtId="44" fontId="0" fillId="0" borderId="0" xfId="1" applyFont="1"/>
    <xf numFmtId="44" fontId="0" fillId="0" borderId="0" xfId="1" applyNumberFormat="1" applyFont="1"/>
    <xf numFmtId="4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44" fontId="3" fillId="0" borderId="0" xfId="0" applyNumberFormat="1" applyFont="1"/>
    <xf numFmtId="44" fontId="3" fillId="0" borderId="0" xfId="1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0" borderId="0" xfId="0" applyFont="1"/>
  </cellXfs>
  <cellStyles count="2">
    <cellStyle name="Měna" xfId="1" builtinId="4"/>
    <cellStyle name="Normální" xfId="0" builtinId="0"/>
  </cellStyles>
  <dxfs count="6"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3C018C-11E2-4EE3-808E-0279085B58FE}" name="Tabulka1" displayName="Tabulka1" ref="A12:G42" headerRowCount="0" totalsRowShown="0" headerRowDxfId="5">
  <tableColumns count="7">
    <tableColumn id="1" xr3:uid="{618F2B94-E0FF-425E-A124-41F95F0DFAE0}" name="Sloupec1"/>
    <tableColumn id="2" xr3:uid="{410DE416-2102-4AF7-AE72-167C1957E182}" name="Sloupec2"/>
    <tableColumn id="3" xr3:uid="{C2245C88-F55B-4A44-ACF6-2386A657AED2}" name="Sloupec3" headerRowDxfId="4"/>
    <tableColumn id="4" xr3:uid="{8CE91B69-B96B-4C10-BE60-9430D0BBC617}" name="Sloupec4" headerRowDxfId="3"/>
    <tableColumn id="5" xr3:uid="{362189F5-360D-4EB8-BEE3-6A0490AF560F}" name="Sloupec5" headerRowDxfId="2"/>
    <tableColumn id="6" xr3:uid="{DE20054E-1927-4813-94B3-E92EEA2D9D49}" name="Sloupec6" headerRowDxfId="1"/>
    <tableColumn id="7" xr3:uid="{4E0185B4-8055-4C4E-88F5-6D711EEB9685}" name="Sloupec7" headerRowDxfId="0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F11FD-83AE-4880-A40E-7B7A70C398CC}">
  <sheetPr>
    <pageSetUpPr fitToPage="1"/>
  </sheetPr>
  <dimension ref="A2:G42"/>
  <sheetViews>
    <sheetView tabSelected="1" topLeftCell="A6" workbookViewId="0">
      <selection activeCell="D10" sqref="D10"/>
    </sheetView>
  </sheetViews>
  <sheetFormatPr defaultRowHeight="15" x14ac:dyDescent="0.25"/>
  <cols>
    <col min="1" max="1" width="5" customWidth="1"/>
    <col min="2" max="2" width="51.42578125" customWidth="1"/>
    <col min="3" max="3" width="11.140625" customWidth="1"/>
    <col min="4" max="4" width="13.42578125" customWidth="1"/>
    <col min="5" max="5" width="16" customWidth="1"/>
    <col min="6" max="6" width="11.7109375" customWidth="1"/>
    <col min="7" max="7" width="15.7109375" customWidth="1"/>
  </cols>
  <sheetData>
    <row r="2" spans="1:7" x14ac:dyDescent="0.25">
      <c r="A2" s="5"/>
      <c r="B2" s="6"/>
      <c r="C2" s="6"/>
      <c r="D2" s="6"/>
      <c r="E2" s="6"/>
      <c r="F2" s="6"/>
      <c r="G2" s="7"/>
    </row>
    <row r="3" spans="1:7" x14ac:dyDescent="0.25">
      <c r="A3" s="8"/>
      <c r="B3" s="9" t="s">
        <v>33</v>
      </c>
      <c r="C3" s="10"/>
      <c r="D3" s="10"/>
      <c r="E3" s="10"/>
      <c r="F3" s="10"/>
      <c r="G3" s="11"/>
    </row>
    <row r="4" spans="1:7" x14ac:dyDescent="0.25">
      <c r="A4" s="8"/>
      <c r="B4" s="10" t="s">
        <v>34</v>
      </c>
      <c r="C4" s="10"/>
      <c r="D4" s="10"/>
      <c r="E4" s="10"/>
      <c r="F4" s="10"/>
      <c r="G4" s="11"/>
    </row>
    <row r="5" spans="1:7" x14ac:dyDescent="0.25">
      <c r="A5" s="8"/>
      <c r="B5" s="10" t="s">
        <v>35</v>
      </c>
      <c r="C5" s="10"/>
      <c r="D5" s="10"/>
      <c r="E5" s="10"/>
      <c r="F5" s="10"/>
      <c r="G5" s="11"/>
    </row>
    <row r="6" spans="1:7" x14ac:dyDescent="0.25">
      <c r="A6" s="8"/>
      <c r="B6" s="10"/>
      <c r="C6" s="10"/>
      <c r="D6" s="10"/>
      <c r="E6" s="10"/>
      <c r="F6" s="10"/>
      <c r="G6" s="11"/>
    </row>
    <row r="7" spans="1:7" x14ac:dyDescent="0.25">
      <c r="A7" s="8"/>
      <c r="B7" s="10" t="s">
        <v>36</v>
      </c>
      <c r="C7" s="10"/>
      <c r="D7" s="10"/>
      <c r="E7" s="10"/>
      <c r="F7" s="10"/>
      <c r="G7" s="11"/>
    </row>
    <row r="8" spans="1:7" x14ac:dyDescent="0.25">
      <c r="A8" s="12"/>
      <c r="B8" s="13"/>
      <c r="C8" s="13"/>
      <c r="D8" s="13"/>
      <c r="E8" s="13"/>
      <c r="F8" s="13"/>
      <c r="G8" s="14"/>
    </row>
    <row r="10" spans="1:7" ht="18.75" x14ac:dyDescent="0.3">
      <c r="B10" s="20" t="s">
        <v>39</v>
      </c>
    </row>
    <row r="12" spans="1:7" x14ac:dyDescent="0.25">
      <c r="A12" s="18"/>
      <c r="B12" s="18" t="s">
        <v>0</v>
      </c>
      <c r="C12" s="19" t="s">
        <v>1</v>
      </c>
      <c r="D12" s="19" t="s">
        <v>2</v>
      </c>
      <c r="E12" s="19" t="s">
        <v>32</v>
      </c>
      <c r="F12" s="19" t="s">
        <v>3</v>
      </c>
      <c r="G12" s="19" t="s">
        <v>4</v>
      </c>
    </row>
    <row r="13" spans="1:7" x14ac:dyDescent="0.25">
      <c r="B13" t="s">
        <v>6</v>
      </c>
      <c r="C13" s="1">
        <v>1</v>
      </c>
      <c r="D13" s="3"/>
      <c r="E13" s="3">
        <f>D13*C13</f>
        <v>0</v>
      </c>
      <c r="F13" s="2"/>
      <c r="G13" s="4">
        <f>F13*C13</f>
        <v>0</v>
      </c>
    </row>
    <row r="14" spans="1:7" x14ac:dyDescent="0.25">
      <c r="B14" t="s">
        <v>7</v>
      </c>
      <c r="C14" s="1">
        <v>2</v>
      </c>
      <c r="D14" s="3"/>
      <c r="E14" s="3">
        <f t="shared" ref="E14:E39" si="0">D14*C14</f>
        <v>0</v>
      </c>
      <c r="F14" s="2"/>
      <c r="G14" s="4">
        <f t="shared" ref="G14:G39" si="1">F14*C14</f>
        <v>0</v>
      </c>
    </row>
    <row r="15" spans="1:7" x14ac:dyDescent="0.25">
      <c r="B15" t="s">
        <v>8</v>
      </c>
      <c r="C15" s="1">
        <v>1</v>
      </c>
      <c r="D15" s="3"/>
      <c r="E15" s="3">
        <f t="shared" si="0"/>
        <v>0</v>
      </c>
      <c r="F15" s="2"/>
      <c r="G15" s="4">
        <f t="shared" si="1"/>
        <v>0</v>
      </c>
    </row>
    <row r="16" spans="1:7" x14ac:dyDescent="0.25">
      <c r="B16" t="s">
        <v>10</v>
      </c>
      <c r="C16" s="1">
        <v>20</v>
      </c>
      <c r="D16" s="3"/>
      <c r="E16" s="3">
        <f t="shared" si="0"/>
        <v>0</v>
      </c>
      <c r="F16" s="2"/>
      <c r="G16" s="4">
        <f t="shared" si="1"/>
        <v>0</v>
      </c>
    </row>
    <row r="17" spans="2:7" x14ac:dyDescent="0.25">
      <c r="B17" t="s">
        <v>11</v>
      </c>
      <c r="C17" s="1">
        <v>2</v>
      </c>
      <c r="D17" s="3"/>
      <c r="E17" s="3">
        <f t="shared" si="0"/>
        <v>0</v>
      </c>
      <c r="F17" s="2"/>
      <c r="G17" s="4">
        <f t="shared" si="1"/>
        <v>0</v>
      </c>
    </row>
    <row r="18" spans="2:7" x14ac:dyDescent="0.25">
      <c r="B18" t="s">
        <v>9</v>
      </c>
      <c r="C18" s="1">
        <v>1</v>
      </c>
      <c r="D18" s="3"/>
      <c r="E18" s="3">
        <f t="shared" si="0"/>
        <v>0</v>
      </c>
      <c r="F18" s="2"/>
      <c r="G18" s="4">
        <f t="shared" si="1"/>
        <v>0</v>
      </c>
    </row>
    <row r="19" spans="2:7" x14ac:dyDescent="0.25">
      <c r="B19" t="s">
        <v>12</v>
      </c>
      <c r="C19" s="1">
        <v>3</v>
      </c>
      <c r="D19" s="3"/>
      <c r="E19" s="3">
        <f t="shared" si="0"/>
        <v>0</v>
      </c>
      <c r="F19" s="2"/>
      <c r="G19" s="4">
        <f t="shared" si="1"/>
        <v>0</v>
      </c>
    </row>
    <row r="20" spans="2:7" x14ac:dyDescent="0.25">
      <c r="B20" t="s">
        <v>13</v>
      </c>
      <c r="C20" s="1">
        <v>9</v>
      </c>
      <c r="D20" s="3"/>
      <c r="E20" s="3">
        <f t="shared" si="0"/>
        <v>0</v>
      </c>
      <c r="F20" s="2"/>
      <c r="G20" s="4">
        <f t="shared" si="1"/>
        <v>0</v>
      </c>
    </row>
    <row r="21" spans="2:7" x14ac:dyDescent="0.25">
      <c r="B21" t="s">
        <v>14</v>
      </c>
      <c r="C21" s="1">
        <v>12</v>
      </c>
      <c r="D21" s="3"/>
      <c r="E21" s="3">
        <f t="shared" si="0"/>
        <v>0</v>
      </c>
      <c r="F21" s="2"/>
      <c r="G21" s="4">
        <f t="shared" si="1"/>
        <v>0</v>
      </c>
    </row>
    <row r="22" spans="2:7" x14ac:dyDescent="0.25">
      <c r="B22" t="s">
        <v>15</v>
      </c>
      <c r="C22" s="1">
        <v>216</v>
      </c>
      <c r="D22" s="3"/>
      <c r="E22" s="3">
        <f t="shared" si="0"/>
        <v>0</v>
      </c>
      <c r="F22" s="2"/>
      <c r="G22" s="4">
        <f t="shared" si="1"/>
        <v>0</v>
      </c>
    </row>
    <row r="23" spans="2:7" x14ac:dyDescent="0.25">
      <c r="B23" t="s">
        <v>16</v>
      </c>
      <c r="C23" s="1">
        <v>48</v>
      </c>
      <c r="D23" s="3"/>
      <c r="E23" s="3">
        <f t="shared" si="0"/>
        <v>0</v>
      </c>
      <c r="F23" s="2"/>
      <c r="G23" s="4">
        <f t="shared" si="1"/>
        <v>0</v>
      </c>
    </row>
    <row r="24" spans="2:7" x14ac:dyDescent="0.25">
      <c r="B24" t="s">
        <v>17</v>
      </c>
      <c r="C24" s="1">
        <v>12</v>
      </c>
      <c r="D24" s="3"/>
      <c r="E24" s="3">
        <f t="shared" si="0"/>
        <v>0</v>
      </c>
      <c r="F24" s="2"/>
      <c r="G24" s="4">
        <f t="shared" si="1"/>
        <v>0</v>
      </c>
    </row>
    <row r="25" spans="2:7" x14ac:dyDescent="0.25">
      <c r="B25" t="s">
        <v>18</v>
      </c>
      <c r="C25" s="1">
        <v>7305</v>
      </c>
      <c r="D25" s="3"/>
      <c r="E25" s="3">
        <f t="shared" si="0"/>
        <v>0</v>
      </c>
      <c r="F25" s="2"/>
      <c r="G25" s="4">
        <f t="shared" si="1"/>
        <v>0</v>
      </c>
    </row>
    <row r="26" spans="2:7" x14ac:dyDescent="0.25">
      <c r="B26" t="s">
        <v>19</v>
      </c>
      <c r="C26" s="1">
        <v>100</v>
      </c>
      <c r="D26" s="3"/>
      <c r="E26" s="3">
        <f t="shared" si="0"/>
        <v>0</v>
      </c>
      <c r="F26" s="2"/>
      <c r="G26" s="4">
        <f t="shared" si="1"/>
        <v>0</v>
      </c>
    </row>
    <row r="27" spans="2:7" x14ac:dyDescent="0.25">
      <c r="B27" t="s">
        <v>20</v>
      </c>
      <c r="C27" s="1">
        <v>100</v>
      </c>
      <c r="D27" s="3"/>
      <c r="E27" s="3">
        <f t="shared" si="0"/>
        <v>0</v>
      </c>
      <c r="F27" s="2"/>
      <c r="G27" s="4">
        <f t="shared" si="1"/>
        <v>0</v>
      </c>
    </row>
    <row r="28" spans="2:7" x14ac:dyDescent="0.25">
      <c r="B28" t="s">
        <v>21</v>
      </c>
      <c r="C28" s="1">
        <v>60</v>
      </c>
      <c r="D28" s="3"/>
      <c r="E28" s="3">
        <f t="shared" si="0"/>
        <v>0</v>
      </c>
      <c r="F28" s="2"/>
      <c r="G28" s="4">
        <f t="shared" si="1"/>
        <v>0</v>
      </c>
    </row>
    <row r="29" spans="2:7" x14ac:dyDescent="0.25">
      <c r="B29" t="s">
        <v>22</v>
      </c>
      <c r="C29" s="1">
        <v>180</v>
      </c>
      <c r="D29" s="3"/>
      <c r="E29" s="3">
        <f t="shared" si="0"/>
        <v>0</v>
      </c>
      <c r="F29" s="2"/>
      <c r="G29" s="4">
        <f t="shared" si="1"/>
        <v>0</v>
      </c>
    </row>
    <row r="30" spans="2:7" x14ac:dyDescent="0.25">
      <c r="B30" t="s">
        <v>23</v>
      </c>
      <c r="C30" s="1">
        <v>630</v>
      </c>
      <c r="D30" s="3"/>
      <c r="E30" s="3">
        <f t="shared" si="0"/>
        <v>0</v>
      </c>
      <c r="F30" s="2"/>
      <c r="G30" s="4">
        <f t="shared" si="1"/>
        <v>0</v>
      </c>
    </row>
    <row r="31" spans="2:7" x14ac:dyDescent="0.25">
      <c r="B31" t="s">
        <v>24</v>
      </c>
      <c r="C31" s="1">
        <v>11</v>
      </c>
      <c r="D31" s="3"/>
      <c r="E31" s="3">
        <f t="shared" si="0"/>
        <v>0</v>
      </c>
      <c r="F31" s="2"/>
      <c r="G31" s="4">
        <f t="shared" si="1"/>
        <v>0</v>
      </c>
    </row>
    <row r="32" spans="2:7" x14ac:dyDescent="0.25">
      <c r="B32" t="s">
        <v>25</v>
      </c>
      <c r="C32" s="1">
        <v>14</v>
      </c>
      <c r="D32" s="3"/>
      <c r="E32" s="3">
        <f t="shared" si="0"/>
        <v>0</v>
      </c>
      <c r="F32" s="2"/>
      <c r="G32" s="4">
        <f t="shared" si="1"/>
        <v>0</v>
      </c>
    </row>
    <row r="33" spans="2:7" x14ac:dyDescent="0.25">
      <c r="B33" t="s">
        <v>26</v>
      </c>
      <c r="C33" s="1">
        <v>4</v>
      </c>
      <c r="D33" s="3"/>
      <c r="E33" s="3">
        <f t="shared" si="0"/>
        <v>0</v>
      </c>
      <c r="F33" s="2"/>
      <c r="G33" s="4">
        <f t="shared" si="1"/>
        <v>0</v>
      </c>
    </row>
    <row r="34" spans="2:7" x14ac:dyDescent="0.25">
      <c r="B34" t="s">
        <v>27</v>
      </c>
      <c r="C34" s="1">
        <v>110</v>
      </c>
      <c r="D34" s="3"/>
      <c r="E34" s="3">
        <f t="shared" si="0"/>
        <v>0</v>
      </c>
      <c r="F34" s="2"/>
      <c r="G34" s="4">
        <f t="shared" si="1"/>
        <v>0</v>
      </c>
    </row>
    <row r="35" spans="2:7" x14ac:dyDescent="0.25">
      <c r="B35" t="s">
        <v>28</v>
      </c>
      <c r="C35" s="1">
        <v>1</v>
      </c>
      <c r="D35" s="3"/>
      <c r="E35" s="3">
        <f t="shared" si="0"/>
        <v>0</v>
      </c>
      <c r="F35" s="2"/>
      <c r="G35" s="4">
        <f t="shared" si="1"/>
        <v>0</v>
      </c>
    </row>
    <row r="36" spans="2:7" x14ac:dyDescent="0.25">
      <c r="B36" t="s">
        <v>29</v>
      </c>
      <c r="C36" s="1">
        <v>1</v>
      </c>
      <c r="D36" s="3"/>
      <c r="E36" s="3">
        <f t="shared" si="0"/>
        <v>0</v>
      </c>
      <c r="F36" s="2"/>
      <c r="G36" s="4">
        <f t="shared" si="1"/>
        <v>0</v>
      </c>
    </row>
    <row r="37" spans="2:7" x14ac:dyDescent="0.25">
      <c r="B37" t="s">
        <v>5</v>
      </c>
      <c r="C37" s="1">
        <v>2</v>
      </c>
      <c r="D37" s="3"/>
      <c r="E37" s="3">
        <f t="shared" si="0"/>
        <v>0</v>
      </c>
      <c r="F37" s="2"/>
      <c r="G37" s="4">
        <f t="shared" si="1"/>
        <v>0</v>
      </c>
    </row>
    <row r="38" spans="2:7" x14ac:dyDescent="0.25">
      <c r="B38" t="s">
        <v>30</v>
      </c>
      <c r="C38" s="1">
        <v>1</v>
      </c>
      <c r="D38" s="3"/>
      <c r="E38" s="3">
        <f t="shared" si="0"/>
        <v>0</v>
      </c>
      <c r="F38" s="2"/>
      <c r="G38" s="4">
        <f t="shared" si="1"/>
        <v>0</v>
      </c>
    </row>
    <row r="39" spans="2:7" x14ac:dyDescent="0.25">
      <c r="B39" t="s">
        <v>31</v>
      </c>
      <c r="C39" s="1">
        <v>1</v>
      </c>
      <c r="D39" s="3"/>
      <c r="E39" s="3">
        <f t="shared" si="0"/>
        <v>0</v>
      </c>
      <c r="F39" s="2"/>
      <c r="G39" s="4">
        <f t="shared" si="1"/>
        <v>0</v>
      </c>
    </row>
    <row r="41" spans="2:7" x14ac:dyDescent="0.25">
      <c r="B41" s="15" t="s">
        <v>37</v>
      </c>
      <c r="C41" s="15"/>
      <c r="D41" s="15"/>
      <c r="E41" s="17">
        <f>SUBTOTAL(109,E12:E40)</f>
        <v>0</v>
      </c>
      <c r="F41" s="15"/>
      <c r="G41" s="16">
        <f>SUM(G13:G40)</f>
        <v>0</v>
      </c>
    </row>
    <row r="42" spans="2:7" x14ac:dyDescent="0.25">
      <c r="B42" s="15" t="s">
        <v>38</v>
      </c>
      <c r="C42" s="15"/>
      <c r="D42" s="15"/>
      <c r="E42" s="17">
        <f t="shared" ref="E42:F42" si="2">ROUND(E41*1.21,2)</f>
        <v>0</v>
      </c>
      <c r="F42" s="17"/>
      <c r="G42" s="17">
        <f>ROUND(G41*1.21,2)</f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horizontalDpi="0" verticalDpi="0" r:id="rId1"/>
  <headerFooter>
    <oddHeader>Stránka &amp;P&amp;RSlepý rozpočet - slaboproud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Slepý rozpočet - slaboproud</dc:title>
  <dc:creator>David Semančík</dc:creator>
  <cp:lastModifiedBy>David Semančík</cp:lastModifiedBy>
  <cp:lastPrinted>2023-11-15T10:46:45Z</cp:lastPrinted>
  <dcterms:created xsi:type="dcterms:W3CDTF">2023-11-15T10:21:53Z</dcterms:created>
  <dcterms:modified xsi:type="dcterms:W3CDTF">2023-11-15T11:38:12Z</dcterms:modified>
</cp:coreProperties>
</file>